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09. mj. 2024.g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<sst xmlns="http://schemas.openxmlformats.org/spreadsheetml/2006/main" count="157" uniqueCount="121">
  <si>
    <t>NAZIV ISPLATITELJA: SVEUČILIŠTE U ZAGREBU - FAKULTET FILOZOFIJE I RELIGIJSKIH ZNANOSTI, JORDANOVAC 110, HR-10 000 ZAGREB, OIB: 26975482530</t>
  </si>
  <si>
    <t>ISPLATE SREDSTVA ZA RAZDOBLJE RUJAN 2024.</t>
  </si>
  <si>
    <t>Redni broj</t>
  </si>
  <si>
    <t>NAZIV PRIMATELJA</t>
  </si>
  <si>
    <t xml:space="preserve">OIB PRIMATELJA </t>
  </si>
  <si>
    <t>SJEDIŠTE/ PREBIVALIŠTE PRIMATELJA</t>
  </si>
  <si>
    <t>NAČIN OBJAVE</t>
  </si>
  <si>
    <t>VRSTA RASHODA/IZDATKA</t>
  </si>
  <si>
    <t>1.</t>
  </si>
  <si>
    <t>METRO Cash &amp; Carry d.o.o.</t>
  </si>
  <si>
    <t>Jankomir 31, 10000 Zagreb</t>
  </si>
  <si>
    <t>32931 reprezentacija</t>
  </si>
  <si>
    <t>2.</t>
  </si>
  <si>
    <t>32214 materijal i sredstva za čišćenje i održavanje</t>
  </si>
  <si>
    <t>3.</t>
  </si>
  <si>
    <t>RAKO obrt za informatičke uluge, vl. Ivan Rako</t>
  </si>
  <si>
    <t>GDPR</t>
  </si>
  <si>
    <t>Zahradnikova 4, Zagreb</t>
  </si>
  <si>
    <t>32389 ostale računalne usluge</t>
  </si>
  <si>
    <t>4.</t>
  </si>
  <si>
    <t>Zagrebački električni tramvaj</t>
  </si>
  <si>
    <t>Ozaljska 105, Zagreb</t>
  </si>
  <si>
    <t>32121 naknada za prijevoz s posla i na posao</t>
  </si>
  <si>
    <t>5.</t>
  </si>
  <si>
    <t>ING-ZAŠTITA USLUGE j.d.o.o.</t>
  </si>
  <si>
    <t>Ulica Ivana Šibla 9, Zagreb</t>
  </si>
  <si>
    <t>32399 ostale nespomenute usluge</t>
  </si>
  <si>
    <t>6.</t>
  </si>
  <si>
    <t>HP-Hrvatska pošta d.d.</t>
  </si>
  <si>
    <t>Poštanska ulica 9, Velika Gorica</t>
  </si>
  <si>
    <t>32313 poštarina (pisma, tiskanice i sl.)</t>
  </si>
  <si>
    <t>7.</t>
  </si>
  <si>
    <t>Evolva d.o.o.</t>
  </si>
  <si>
    <t>Cehovska ulica 12, Varaždin</t>
  </si>
  <si>
    <t>8.</t>
  </si>
  <si>
    <t>A1 Hrvatska d.o.o.</t>
  </si>
  <si>
    <t>Vrtni put 1, Zagreb</t>
  </si>
  <si>
    <t>32311 usluge telefona, telefaxa</t>
  </si>
  <si>
    <t>9.</t>
  </si>
  <si>
    <t>Financijska agencija</t>
  </si>
  <si>
    <t>Ulica grada Vukovara 70, Zagreb</t>
  </si>
  <si>
    <t>34312 usluge platnog prometa</t>
  </si>
  <si>
    <t>10.</t>
  </si>
  <si>
    <t>PRO ELECTRIC MONT D.O.O.</t>
  </si>
  <si>
    <t>Kneza Trpimira 16, Lug, Samobor</t>
  </si>
  <si>
    <t>32321 usluge tekućeg i investicijskog održavanja građevinskih objekata</t>
  </si>
  <si>
    <t>11.</t>
  </si>
  <si>
    <t>MEĐIMURJE-PLIN d.o.o.</t>
  </si>
  <si>
    <t>Obrtnička ulica 4, Čakovec</t>
  </si>
  <si>
    <t>32233 plin</t>
  </si>
  <si>
    <t>12.</t>
  </si>
  <si>
    <t>BIMUS d.o.o.</t>
  </si>
  <si>
    <t>Franje Puškarića 79/A, Zagreb</t>
  </si>
  <si>
    <t>32359 ostale zakupnine i najamnine</t>
  </si>
  <si>
    <t>13.</t>
  </si>
  <si>
    <t>DOMUS ET CETERA d.o.o. </t>
  </si>
  <si>
    <t>Đorđićeva ulica 23, Zagreb</t>
  </si>
  <si>
    <t>32251 sitan inventar</t>
  </si>
  <si>
    <t>14.</t>
  </si>
  <si>
    <t>Grad Zagreb - gradski ured za obnovu, izgradnju, prostorno uređenje, graditeljstvo i komunalne poslove</t>
  </si>
  <si>
    <t>Trg Stjepana Radića 1, Zagreb</t>
  </si>
  <si>
    <t>32349 ostale komunalne usluge</t>
  </si>
  <si>
    <t>15.</t>
  </si>
  <si>
    <t>Durieux d.o.o.</t>
  </si>
  <si>
    <t>Ulica Bogoslava Šuleka 23, Zagreb</t>
  </si>
  <si>
    <t>32391 grafičke i tiskarske usluge</t>
  </si>
  <si>
    <t>16.</t>
  </si>
  <si>
    <t>17.</t>
  </si>
  <si>
    <t>NACIONALNA I SVEUČILIŠNA KNJIŽNICA U ZAGREBU</t>
  </si>
  <si>
    <t>Ulica Hrvatske bratske zajednice 4, Zagreb</t>
  </si>
  <si>
    <t>18.</t>
  </si>
  <si>
    <t>eSky.pl.S.A.</t>
  </si>
  <si>
    <t>PL9481987199</t>
  </si>
  <si>
    <t>Ul. Murckowska 14a, Katowice</t>
  </si>
  <si>
    <t>19.</t>
  </si>
  <si>
    <t>Kolegij Družbe Isusove</t>
  </si>
  <si>
    <t>Jordanovac 110, Zagreb</t>
  </si>
  <si>
    <t>32231 električna energija</t>
  </si>
  <si>
    <t>20.</t>
  </si>
  <si>
    <t>ALCA ZAGREB d.o.o.</t>
  </si>
  <si>
    <t>Koledovčina 2, Zagreb</t>
  </si>
  <si>
    <t>32216 materijal za higijenske potrebe i njegu</t>
  </si>
  <si>
    <t>21.</t>
  </si>
  <si>
    <t>Zagrebački holding d.o.o.</t>
  </si>
  <si>
    <t>Ulica Grada Vukovara 41, Zagreb</t>
  </si>
  <si>
    <t>32342 iznošenje i odvod smeća</t>
  </si>
  <si>
    <t>22.</t>
  </si>
  <si>
    <t xml:space="preserve">BAUHAUS-ZAGREB </t>
  </si>
  <si>
    <t>Ul. Velimira Škorpika 27, Zagreb</t>
  </si>
  <si>
    <t>32242 materijali i dijelovi za inv.održ. postrojenja i opreme</t>
  </si>
  <si>
    <t>23.</t>
  </si>
  <si>
    <t>24.</t>
  </si>
  <si>
    <t>25.</t>
  </si>
  <si>
    <t>26.</t>
  </si>
  <si>
    <t>KONE d.o.o.</t>
  </si>
  <si>
    <t>Zagrebačka cesta 145 A/III, Zagreb</t>
  </si>
  <si>
    <t>32322 usluge tekućeg i investicijskog održavanja postrojenja  i opreme</t>
  </si>
  <si>
    <t>27.</t>
  </si>
  <si>
    <t>Zoom Video Comunication</t>
  </si>
  <si>
    <t>/</t>
  </si>
  <si>
    <t>28.</t>
  </si>
  <si>
    <t>ZAGREBAČKA BANKA d.d.</t>
  </si>
  <si>
    <t>Trg bana Josipa Jelačića 10, Zagreb</t>
  </si>
  <si>
    <t>29.</t>
  </si>
  <si>
    <t>Dodatak na plaću prema UNIC projektu</t>
  </si>
  <si>
    <t>31111 plaća za redovan rad</t>
  </si>
  <si>
    <t>30.</t>
  </si>
  <si>
    <t>31.</t>
  </si>
  <si>
    <t>Autorski honorari</t>
  </si>
  <si>
    <t>32371 Autorski honorari</t>
  </si>
  <si>
    <t>32.</t>
  </si>
  <si>
    <t xml:space="preserve">Lux avis građenje </t>
  </si>
  <si>
    <t>Širinec 44, 10315 Širinec</t>
  </si>
  <si>
    <t>32241 materijal i dijelovi za tekuće i investicijsko održavanje građevinskih objekata</t>
  </si>
  <si>
    <t>33.</t>
  </si>
  <si>
    <t>31321 doprinosi za obvezno zdravstveno osiguranje</t>
  </si>
  <si>
    <t>34.</t>
  </si>
  <si>
    <t>Plaća za redovan rad za zaposlenika Fakulteta</t>
  </si>
  <si>
    <t>35.</t>
  </si>
  <si>
    <t>Doprinosi za obvezno zdravstveno osiguranje</t>
  </si>
  <si>
    <t>UKUPNO ZA RUJAN 2024. 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</si>
</sst>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176" formatCode="_ * #,##0.00_ ;_ * \-#,##0.00_ ;_ * &quot;-&quot;??_ ;_ @_ "/>
    <numFmt numFmtId="177" formatCode="_-* #,##0.00\ &quot;kn&quot;_-;\-* #,##0.00\ &quot;kn&quot;_-;_-* &quot;-&quot;??\ &quot;kn&quot;_-;_-@_-"/>
    <numFmt numFmtId="178" formatCode="_ * #,##0_ ;_ * \-#,##0_ ;_ * &quot;-&quot;_ ;_ @_ "/>
    <numFmt numFmtId="179" formatCode="_-* #,##0.00\ [$€-1]_-;\-* #,##0.00\ [$€-1]_-;_-* &quot;-&quot;??\ [$€-1]_-;_-@_-"/>
  </numFmts>
  <fonts count="24">
    <font>
      <sz val="11"/>
      <color theme="1"/>
      <name val="Calibri"/>
      <charset val="238"/>
      <scheme val="minor"/>
    </font>
    <font>
      <b/>
      <sz val="11"/>
      <color theme="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1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238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A0BCA5"/>
        <bgColor indexed="64"/>
      </patternFill>
    </fill>
    <fill>
      <patternFill patternType="solid">
        <fgColor rgb="FFDFE9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7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" fillId="0" borderId="17" applyNumberFormat="0" applyFill="0" applyAlignment="0" applyProtection="0"/>
    <xf numFmtId="0" fontId="19" fillId="8" borderId="0" applyNumberFormat="0" applyBorder="0" applyAlignment="0" applyProtection="0"/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2" borderId="1" xfId="22" applyFont="1" applyFill="1" applyBorder="1" applyAlignment="1">
      <alignment horizontal="center"/>
    </xf>
    <xf numFmtId="0" fontId="1" fillId="2" borderId="0" xfId="22" applyFont="1" applyFill="1" applyBorder="1" applyAlignment="1">
      <alignment horizontal="center"/>
    </xf>
    <xf numFmtId="0" fontId="2" fillId="0" borderId="0" xfId="0" applyFont="1"/>
    <xf numFmtId="0" fontId="1" fillId="2" borderId="0" xfId="22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179" fontId="0" fillId="0" borderId="2" xfId="2" applyNumberFormat="1" applyFont="1" applyBorder="1"/>
    <xf numFmtId="179" fontId="0" fillId="0" borderId="2" xfId="0" applyNumberFormat="1" applyBorder="1"/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179" fontId="3" fillId="0" borderId="2" xfId="0" applyNumberFormat="1" applyFont="1" applyFill="1" applyBorder="1" applyAlignment="1"/>
    <xf numFmtId="179" fontId="3" fillId="0" borderId="2" xfId="0" applyNumberFormat="1" applyFont="1" applyFill="1" applyBorder="1" applyAlignment="1"/>
    <xf numFmtId="0" fontId="3" fillId="0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179" fontId="0" fillId="0" borderId="0" xfId="0" applyNumberFormat="1"/>
    <xf numFmtId="0" fontId="3" fillId="0" borderId="3" xfId="0" applyFont="1" applyFill="1" applyBorder="1" applyAlignment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/>
    <xf numFmtId="0" fontId="3" fillId="0" borderId="4" xfId="0" applyFont="1" applyFill="1" applyBorder="1" applyAlignment="1"/>
    <xf numFmtId="0" fontId="0" fillId="0" borderId="5" xfId="0" applyBorder="1"/>
    <xf numFmtId="0" fontId="0" fillId="0" borderId="5" xfId="0" applyBorder="1" applyAlignment="1">
      <alignment horizontal="center" vertical="center"/>
    </xf>
    <xf numFmtId="179" fontId="0" fillId="0" borderId="0" xfId="2" applyNumberFormat="1" applyFont="1"/>
    <xf numFmtId="179" fontId="0" fillId="0" borderId="5" xfId="0" applyNumberFormat="1" applyBorder="1"/>
    <xf numFmtId="0" fontId="3" fillId="0" borderId="3" xfId="0" applyFont="1" applyFill="1" applyBorder="1" applyAlignment="1"/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/>
    <xf numFmtId="0" fontId="3" fillId="0" borderId="2" xfId="0" applyFont="1" applyFill="1" applyBorder="1" applyAlignment="1"/>
    <xf numFmtId="0" fontId="3" fillId="0" borderId="5" xfId="0" applyFont="1" applyFill="1" applyBorder="1" applyAlignment="1">
      <alignment horizontal="left" vertical="center"/>
    </xf>
    <xf numFmtId="179" fontId="3" fillId="0" borderId="2" xfId="0" applyNumberFormat="1" applyFont="1" applyFill="1" applyBorder="1" applyAlignment="1"/>
    <xf numFmtId="0" fontId="3" fillId="0" borderId="2" xfId="0" applyFont="1" applyFill="1" applyBorder="1" applyAlignment="1"/>
    <xf numFmtId="0" fontId="3" fillId="0" borderId="6" xfId="0" applyFont="1" applyFill="1" applyBorder="1" applyAlignment="1"/>
    <xf numFmtId="179" fontId="3" fillId="0" borderId="7" xfId="0" applyNumberFormat="1" applyFont="1" applyFill="1" applyBorder="1" applyAlignment="1"/>
    <xf numFmtId="0" fontId="4" fillId="3" borderId="8" xfId="21" applyFont="1" applyFill="1" applyBorder="1" applyAlignment="1">
      <alignment horizontal="right"/>
    </xf>
    <xf numFmtId="0" fontId="4" fillId="3" borderId="9" xfId="21" applyFont="1" applyFill="1" applyBorder="1" applyAlignment="1">
      <alignment horizontal="right"/>
    </xf>
    <xf numFmtId="179" fontId="4" fillId="3" borderId="9" xfId="21" applyNumberFormat="1" applyFont="1" applyFill="1" applyBorder="1"/>
    <xf numFmtId="0" fontId="4" fillId="3" borderId="9" xfId="21" applyFont="1" applyFill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5">
    <dxf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A0BCA5"/>
      <color rgb="00DFE9E1"/>
      <color rgb="00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Tablica6" displayName="Tablica6" ref="B5:F40" headerRowCount="0" totalsRowShown="0">
  <tableColumns count="5">
    <tableColumn id="1" name="Stupac1" dataDxfId="0"/>
    <tableColumn id="3" name="Stupac3" dataDxfId="1"/>
    <tableColumn id="5" name="Stupac5" dataDxfId="2"/>
    <tableColumn id="9" name="Stupac9" dataDxfId="3"/>
    <tableColumn id="11" name="Stupac11" dataDxfId="4"/>
  </tableColumns>
  <tableStyleInfo name="TableStyleLight21" showFirstColumn="0" showLastColumn="0" showRowStripes="0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A0BCA5"/>
  </sheetPr>
  <dimension ref="A1:F41"/>
  <sheetViews>
    <sheetView tabSelected="1" topLeftCell="A12" workbookViewId="0">
      <selection activeCell="D46" sqref="D46"/>
    </sheetView>
  </sheetViews>
  <sheetFormatPr defaultColWidth="9" defaultRowHeight="15" outlineLevelCol="5"/>
  <cols>
    <col min="2" max="2" width="94.7142857142857" customWidth="1"/>
    <col min="3" max="3" width="22.5714285714286" customWidth="1"/>
    <col min="4" max="4" width="38.1428571428571" customWidth="1"/>
    <col min="5" max="5" width="16.4285714285714" customWidth="1"/>
    <col min="6" max="6" width="75" customWidth="1"/>
  </cols>
  <sheetData>
    <row r="1" spans="1:6">
      <c r="A1" s="1" t="s">
        <v>0</v>
      </c>
      <c r="B1" s="2"/>
      <c r="C1" s="2"/>
      <c r="D1" s="2"/>
      <c r="E1" s="2"/>
      <c r="F1" s="2"/>
    </row>
    <row r="2" spans="1:5">
      <c r="A2" s="3"/>
      <c r="B2" s="3"/>
      <c r="C2" s="3"/>
      <c r="D2" s="3"/>
      <c r="E2" s="3"/>
    </row>
    <row r="3" spans="1:6">
      <c r="A3" s="4" t="s">
        <v>1</v>
      </c>
      <c r="B3" s="4"/>
      <c r="C3" s="4"/>
      <c r="D3" s="4"/>
      <c r="E3" s="4"/>
      <c r="F3" s="4"/>
    </row>
    <row r="5" ht="30" spans="1:6">
      <c r="A5" s="5" t="s">
        <v>2</v>
      </c>
      <c r="B5" s="6" t="s">
        <v>3</v>
      </c>
      <c r="C5" s="5" t="s">
        <v>4</v>
      </c>
      <c r="D5" s="6" t="s">
        <v>5</v>
      </c>
      <c r="E5" s="6" t="s">
        <v>6</v>
      </c>
      <c r="F5" s="6" t="s">
        <v>7</v>
      </c>
    </row>
    <row r="6" spans="1:6">
      <c r="A6" s="6" t="s">
        <v>8</v>
      </c>
      <c r="B6" s="7" t="s">
        <v>9</v>
      </c>
      <c r="C6" s="8">
        <v>38016445738</v>
      </c>
      <c r="D6" s="7" t="s">
        <v>10</v>
      </c>
      <c r="E6" s="9">
        <v>157.65</v>
      </c>
      <c r="F6" s="7" t="s">
        <v>11</v>
      </c>
    </row>
    <row r="7" spans="1:6">
      <c r="A7" s="6" t="s">
        <v>12</v>
      </c>
      <c r="B7" s="7" t="s">
        <v>9</v>
      </c>
      <c r="C7" s="8">
        <v>38016445738</v>
      </c>
      <c r="D7" s="7" t="s">
        <v>10</v>
      </c>
      <c r="E7" s="10">
        <v>219.92</v>
      </c>
      <c r="F7" s="7" t="s">
        <v>13</v>
      </c>
    </row>
    <row r="8" spans="1:6">
      <c r="A8" s="6" t="s">
        <v>14</v>
      </c>
      <c r="B8" s="11" t="s">
        <v>15</v>
      </c>
      <c r="C8" s="12" t="s">
        <v>16</v>
      </c>
      <c r="D8" s="11" t="s">
        <v>17</v>
      </c>
      <c r="E8" s="13">
        <v>150</v>
      </c>
      <c r="F8" s="11" t="s">
        <v>18</v>
      </c>
    </row>
    <row r="9" spans="1:6">
      <c r="A9" s="6" t="s">
        <v>19</v>
      </c>
      <c r="B9" s="11" t="s">
        <v>20</v>
      </c>
      <c r="C9" s="12">
        <v>82031999604</v>
      </c>
      <c r="D9" s="11" t="s">
        <v>21</v>
      </c>
      <c r="E9" s="14">
        <v>153.96</v>
      </c>
      <c r="F9" s="11" t="s">
        <v>22</v>
      </c>
    </row>
    <row r="10" spans="1:6">
      <c r="A10" s="6" t="s">
        <v>23</v>
      </c>
      <c r="B10" s="11" t="s">
        <v>24</v>
      </c>
      <c r="C10" s="12">
        <v>68616200373</v>
      </c>
      <c r="D10" s="11" t="s">
        <v>25</v>
      </c>
      <c r="E10" s="14">
        <v>132.72</v>
      </c>
      <c r="F10" s="11" t="s">
        <v>26</v>
      </c>
    </row>
    <row r="11" spans="1:6">
      <c r="A11" s="6" t="s">
        <v>27</v>
      </c>
      <c r="B11" s="11" t="s">
        <v>28</v>
      </c>
      <c r="C11" s="12">
        <v>87311810356</v>
      </c>
      <c r="D11" s="11" t="s">
        <v>29</v>
      </c>
      <c r="E11" s="14">
        <v>19.49</v>
      </c>
      <c r="F11" s="11" t="s">
        <v>30</v>
      </c>
    </row>
    <row r="12" spans="1:6">
      <c r="A12" s="6" t="s">
        <v>31</v>
      </c>
      <c r="B12" s="11" t="s">
        <v>32</v>
      </c>
      <c r="C12" s="12">
        <v>77990604256</v>
      </c>
      <c r="D12" s="11" t="s">
        <v>33</v>
      </c>
      <c r="E12" s="14">
        <v>227.81</v>
      </c>
      <c r="F12" s="11" t="s">
        <v>18</v>
      </c>
    </row>
    <row r="13" spans="1:6">
      <c r="A13" s="6" t="s">
        <v>34</v>
      </c>
      <c r="B13" s="11" t="s">
        <v>35</v>
      </c>
      <c r="C13" s="12">
        <v>29524210204</v>
      </c>
      <c r="D13" s="11" t="s">
        <v>36</v>
      </c>
      <c r="E13" s="14">
        <v>63.26</v>
      </c>
      <c r="F13" s="11" t="s">
        <v>37</v>
      </c>
    </row>
    <row r="14" spans="1:6">
      <c r="A14" s="6" t="s">
        <v>38</v>
      </c>
      <c r="B14" s="11" t="s">
        <v>39</v>
      </c>
      <c r="C14" s="12">
        <v>85821130368</v>
      </c>
      <c r="D14" s="11" t="s">
        <v>40</v>
      </c>
      <c r="E14" s="14">
        <v>1.66</v>
      </c>
      <c r="F14" s="11" t="s">
        <v>41</v>
      </c>
    </row>
    <row r="15" spans="1:6">
      <c r="A15" s="6" t="s">
        <v>42</v>
      </c>
      <c r="B15" s="7" t="s">
        <v>43</v>
      </c>
      <c r="C15" s="8">
        <v>95550945545</v>
      </c>
      <c r="D15" s="7" t="s">
        <v>44</v>
      </c>
      <c r="E15" s="10">
        <v>750</v>
      </c>
      <c r="F15" s="15" t="s">
        <v>45</v>
      </c>
    </row>
    <row r="16" spans="1:6">
      <c r="A16" s="6" t="s">
        <v>46</v>
      </c>
      <c r="B16" s="11" t="s">
        <v>47</v>
      </c>
      <c r="C16" s="12">
        <v>29035933600</v>
      </c>
      <c r="D16" s="11" t="s">
        <v>48</v>
      </c>
      <c r="E16" s="14">
        <v>5.58</v>
      </c>
      <c r="F16" s="11" t="s">
        <v>49</v>
      </c>
    </row>
    <row r="17" spans="1:6">
      <c r="A17" s="6" t="s">
        <v>50</v>
      </c>
      <c r="B17" t="s">
        <v>51</v>
      </c>
      <c r="C17" s="16">
        <v>54013697016</v>
      </c>
      <c r="D17" t="s">
        <v>52</v>
      </c>
      <c r="E17" s="17">
        <v>295</v>
      </c>
      <c r="F17" t="s">
        <v>53</v>
      </c>
    </row>
    <row r="18" spans="1:6">
      <c r="A18" s="6" t="s">
        <v>54</v>
      </c>
      <c r="B18" s="18" t="s">
        <v>55</v>
      </c>
      <c r="C18" s="19">
        <v>73251578949</v>
      </c>
      <c r="D18" s="20" t="s">
        <v>56</v>
      </c>
      <c r="E18" s="14">
        <v>187</v>
      </c>
      <c r="F18" s="21" t="s">
        <v>57</v>
      </c>
    </row>
    <row r="19" spans="1:6">
      <c r="A19" s="6" t="s">
        <v>58</v>
      </c>
      <c r="B19" s="11" t="s">
        <v>59</v>
      </c>
      <c r="C19" s="12">
        <v>61817894937</v>
      </c>
      <c r="D19" s="11" t="s">
        <v>60</v>
      </c>
      <c r="E19" s="13">
        <v>337.68</v>
      </c>
      <c r="F19" s="11" t="s">
        <v>61</v>
      </c>
    </row>
    <row r="20" spans="1:6">
      <c r="A20" s="6" t="s">
        <v>62</v>
      </c>
      <c r="B20" s="22" t="s">
        <v>63</v>
      </c>
      <c r="C20" s="23">
        <v>40498868827</v>
      </c>
      <c r="D20" s="22" t="s">
        <v>64</v>
      </c>
      <c r="E20" s="10">
        <v>250</v>
      </c>
      <c r="F20" s="22" t="s">
        <v>65</v>
      </c>
    </row>
    <row r="21" spans="1:6">
      <c r="A21" s="6" t="s">
        <v>66</v>
      </c>
      <c r="B21" s="22" t="s">
        <v>63</v>
      </c>
      <c r="C21" s="23">
        <v>40498868827</v>
      </c>
      <c r="D21" s="22" t="s">
        <v>64</v>
      </c>
      <c r="E21" s="10">
        <v>275.4</v>
      </c>
      <c r="F21" s="22" t="s">
        <v>65</v>
      </c>
    </row>
    <row r="22" spans="1:6">
      <c r="A22" s="6" t="s">
        <v>67</v>
      </c>
      <c r="B22" s="11" t="s">
        <v>68</v>
      </c>
      <c r="C22" s="12">
        <v>84838770814</v>
      </c>
      <c r="D22" s="11" t="s">
        <v>69</v>
      </c>
      <c r="E22" s="13">
        <v>132.73</v>
      </c>
      <c r="F22" s="11" t="s">
        <v>26</v>
      </c>
    </row>
    <row r="23" spans="1:6">
      <c r="A23" s="6" t="s">
        <v>70</v>
      </c>
      <c r="B23" s="7" t="s">
        <v>71</v>
      </c>
      <c r="C23" s="8" t="s">
        <v>72</v>
      </c>
      <c r="D23" s="7" t="s">
        <v>73</v>
      </c>
      <c r="E23" s="10">
        <v>195.74</v>
      </c>
      <c r="F23" s="11" t="s">
        <v>26</v>
      </c>
    </row>
    <row r="24" spans="1:6">
      <c r="A24" s="6" t="s">
        <v>74</v>
      </c>
      <c r="B24" t="s">
        <v>75</v>
      </c>
      <c r="C24" s="16">
        <v>96366399986</v>
      </c>
      <c r="D24" t="s">
        <v>76</v>
      </c>
      <c r="E24" s="24">
        <v>286.87</v>
      </c>
      <c r="F24" t="s">
        <v>77</v>
      </c>
    </row>
    <row r="25" spans="1:6">
      <c r="A25" s="6" t="s">
        <v>78</v>
      </c>
      <c r="B25" t="s">
        <v>79</v>
      </c>
      <c r="C25" s="16">
        <v>58353015102</v>
      </c>
      <c r="D25" t="s">
        <v>80</v>
      </c>
      <c r="E25" s="17">
        <v>204.95</v>
      </c>
      <c r="F25" t="s">
        <v>81</v>
      </c>
    </row>
    <row r="26" spans="1:6">
      <c r="A26" s="6" t="s">
        <v>82</v>
      </c>
      <c r="B26" s="22" t="s">
        <v>83</v>
      </c>
      <c r="C26" s="23">
        <v>85584865987</v>
      </c>
      <c r="D26" s="22" t="s">
        <v>84</v>
      </c>
      <c r="E26" s="25">
        <v>159.69</v>
      </c>
      <c r="F26" s="22" t="s">
        <v>85</v>
      </c>
    </row>
    <row r="27" spans="1:6">
      <c r="A27" s="6" t="s">
        <v>86</v>
      </c>
      <c r="B27" s="7" t="s">
        <v>87</v>
      </c>
      <c r="C27" s="8">
        <v>71642207963</v>
      </c>
      <c r="D27" s="7" t="s">
        <v>88</v>
      </c>
      <c r="E27" s="10">
        <v>64.66</v>
      </c>
      <c r="F27" t="s">
        <v>89</v>
      </c>
    </row>
    <row r="28" spans="1:6">
      <c r="A28" s="6" t="s">
        <v>90</v>
      </c>
      <c r="B28" t="s">
        <v>79</v>
      </c>
      <c r="C28" s="16">
        <v>58353015102</v>
      </c>
      <c r="D28" t="s">
        <v>80</v>
      </c>
      <c r="E28" s="17">
        <v>276.93</v>
      </c>
      <c r="F28" t="s">
        <v>81</v>
      </c>
    </row>
    <row r="29" spans="1:6">
      <c r="A29" s="6" t="s">
        <v>91</v>
      </c>
      <c r="B29" s="7" t="s">
        <v>9</v>
      </c>
      <c r="C29" s="8">
        <v>38016445738</v>
      </c>
      <c r="D29" s="7" t="s">
        <v>10</v>
      </c>
      <c r="E29" s="10">
        <v>79.96</v>
      </c>
      <c r="F29" s="7" t="s">
        <v>11</v>
      </c>
    </row>
    <row r="30" spans="1:6">
      <c r="A30" s="6" t="s">
        <v>92</v>
      </c>
      <c r="B30" s="7" t="s">
        <v>9</v>
      </c>
      <c r="C30" s="8">
        <v>38016445738</v>
      </c>
      <c r="D30" s="7" t="s">
        <v>10</v>
      </c>
      <c r="E30" s="10">
        <v>56.66</v>
      </c>
      <c r="F30" s="7" t="s">
        <v>13</v>
      </c>
    </row>
    <row r="31" spans="1:6">
      <c r="A31" s="6" t="s">
        <v>93</v>
      </c>
      <c r="B31" s="22" t="s">
        <v>94</v>
      </c>
      <c r="C31" s="23">
        <v>15526597734</v>
      </c>
      <c r="D31" s="22" t="s">
        <v>95</v>
      </c>
      <c r="E31" s="25">
        <v>69.35</v>
      </c>
      <c r="F31" s="22" t="s">
        <v>96</v>
      </c>
    </row>
    <row r="32" spans="1:6">
      <c r="A32" s="6" t="s">
        <v>97</v>
      </c>
      <c r="B32" s="26" t="s">
        <v>98</v>
      </c>
      <c r="C32" s="27" t="s">
        <v>99</v>
      </c>
      <c r="D32" s="27" t="s">
        <v>99</v>
      </c>
      <c r="E32" s="13">
        <v>17.47</v>
      </c>
      <c r="F32" s="28" t="s">
        <v>26</v>
      </c>
    </row>
    <row r="33" spans="1:6">
      <c r="A33" s="6" t="s">
        <v>100</v>
      </c>
      <c r="B33" s="11" t="s">
        <v>101</v>
      </c>
      <c r="C33" s="12">
        <v>92963223473</v>
      </c>
      <c r="D33" s="29" t="s">
        <v>102</v>
      </c>
      <c r="E33" s="13">
        <v>35.94</v>
      </c>
      <c r="F33" s="28" t="s">
        <v>41</v>
      </c>
    </row>
    <row r="34" spans="1:6">
      <c r="A34" s="6" t="s">
        <v>103</v>
      </c>
      <c r="B34" s="28" t="s">
        <v>104</v>
      </c>
      <c r="C34" s="27" t="s">
        <v>99</v>
      </c>
      <c r="D34" s="27" t="s">
        <v>99</v>
      </c>
      <c r="E34" s="13">
        <v>122.24</v>
      </c>
      <c r="F34" s="28" t="s">
        <v>105</v>
      </c>
    </row>
    <row r="35" spans="1:6">
      <c r="A35" s="6" t="s">
        <v>106</v>
      </c>
      <c r="B35" t="s">
        <v>75</v>
      </c>
      <c r="C35" s="16">
        <v>96366399986</v>
      </c>
      <c r="D35" t="s">
        <v>76</v>
      </c>
      <c r="E35" s="24">
        <v>504.22</v>
      </c>
      <c r="F35" t="s">
        <v>77</v>
      </c>
    </row>
    <row r="36" spans="1:6">
      <c r="A36" s="6" t="s">
        <v>107</v>
      </c>
      <c r="B36" s="22" t="s">
        <v>108</v>
      </c>
      <c r="C36" s="23" t="s">
        <v>99</v>
      </c>
      <c r="D36" s="23" t="s">
        <v>99</v>
      </c>
      <c r="E36" s="25">
        <v>10501.37</v>
      </c>
      <c r="F36" s="22" t="s">
        <v>109</v>
      </c>
    </row>
    <row r="37" spans="1:6">
      <c r="A37" s="6" t="s">
        <v>110</v>
      </c>
      <c r="B37" s="28" t="s">
        <v>111</v>
      </c>
      <c r="C37" s="27">
        <v>51775109174</v>
      </c>
      <c r="D37" s="30" t="s">
        <v>112</v>
      </c>
      <c r="E37" s="31">
        <v>11514.32</v>
      </c>
      <c r="F37" s="32" t="s">
        <v>113</v>
      </c>
    </row>
    <row r="38" spans="1:6">
      <c r="A38" s="6" t="s">
        <v>114</v>
      </c>
      <c r="B38" s="28" t="s">
        <v>104</v>
      </c>
      <c r="C38" s="27" t="s">
        <v>99</v>
      </c>
      <c r="D38" s="27" t="s">
        <v>99</v>
      </c>
      <c r="E38" s="13">
        <v>33</v>
      </c>
      <c r="F38" s="29" t="s">
        <v>115</v>
      </c>
    </row>
    <row r="39" spans="1:6">
      <c r="A39" s="6" t="s">
        <v>116</v>
      </c>
      <c r="B39" s="29" t="s">
        <v>117</v>
      </c>
      <c r="C39" s="27" t="s">
        <v>99</v>
      </c>
      <c r="D39" s="27" t="s">
        <v>99</v>
      </c>
      <c r="E39" s="14">
        <v>88369.68</v>
      </c>
      <c r="F39" s="28" t="s">
        <v>105</v>
      </c>
    </row>
    <row r="40" ht="15.75" spans="1:6">
      <c r="A40" s="6" t="s">
        <v>118</v>
      </c>
      <c r="B40" s="33" t="s">
        <v>119</v>
      </c>
      <c r="C40" s="27" t="s">
        <v>99</v>
      </c>
      <c r="D40" s="27" t="s">
        <v>99</v>
      </c>
      <c r="E40" s="34">
        <v>14581.01</v>
      </c>
      <c r="F40" s="29" t="s">
        <v>115</v>
      </c>
    </row>
    <row r="41" ht="17.25" spans="1:6">
      <c r="A41" s="35" t="s">
        <v>120</v>
      </c>
      <c r="B41" s="36"/>
      <c r="C41" s="36"/>
      <c r="D41" s="36"/>
      <c r="E41" s="37">
        <f>SUBTOTAL(109,Tablica6[[#All],[Stupac9]])</f>
        <v>130433.92</v>
      </c>
      <c r="F41" s="38"/>
    </row>
  </sheetData>
  <mergeCells count="3">
    <mergeCell ref="A1:F1"/>
    <mergeCell ref="A3:F3"/>
    <mergeCell ref="A41:D41"/>
  </mergeCells>
  <pageMargins left="0.7" right="0.7" top="0.75" bottom="0.75" header="0.3" footer="0.3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09. mj. 2024.g.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dcterms:created xsi:type="dcterms:W3CDTF">2024-02-23T08:53:00Z</dcterms:created>
  <dcterms:modified xsi:type="dcterms:W3CDTF">2024-10-17T12:31:47Z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D04823436F334F02B7D6E9C5CDDDDB72_12</vt:lpwstr>
  </property>
  <property fmtid="{D5CDD505-2E9C-101B-9397-08002B2CF9AE}" pid="3" name="KSOProductBuildVer">
    <vt:lpwstr>1033-12.2.0.18607</vt:lpwstr>
  </property>
</Properties>
</file>